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6BFE725E-FE2F-F947-84AD-7C2EDDABDD3D}" xr6:coauthVersionLast="47" xr6:coauthVersionMax="47" xr10:uidLastSave="{00000000-0000-0000-0000-000000000000}"/>
  <bookViews>
    <workbookView xWindow="35840" yWindow="3280" windowWidth="28800" windowHeight="15700" xr2:uid="{00000000-000D-0000-FFFF-FFFF00000000}"/>
  </bookViews>
  <sheets>
    <sheet name="Key Skills &amp; Competencies" sheetId="13" r:id="rId1"/>
    <sheet name="Team Skills Gap Analysis" sheetId="14" r:id="rId2"/>
    <sheet name="Individual Skills Gap Analysis" sheetId="15" r:id="rId3"/>
    <sheet name="About AIHR"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F8" i="14" l="1"/>
  <c r="C25" i="15"/>
  <c r="C24" i="15"/>
  <c r="B15" i="15"/>
  <c r="B16" i="15"/>
  <c r="B17" i="15"/>
  <c r="B18" i="15"/>
  <c r="B19" i="15"/>
  <c r="B20" i="15"/>
  <c r="B21" i="15"/>
  <c r="B22" i="15"/>
  <c r="B23" i="15"/>
  <c r="B14" i="15"/>
  <c r="E10" i="14"/>
  <c r="E11" i="14"/>
  <c r="E12" i="14"/>
  <c r="E13" i="14"/>
  <c r="E9" i="14"/>
  <c r="D10" i="14"/>
  <c r="D11" i="14"/>
  <c r="D12" i="14"/>
  <c r="D13" i="14"/>
  <c r="D9" i="14"/>
  <c r="R8" i="14"/>
  <c r="P8" i="14"/>
  <c r="N8" i="14"/>
  <c r="X8" i="14"/>
  <c r="L8" i="14"/>
  <c r="T8" i="14"/>
  <c r="H8" i="14"/>
  <c r="V8" i="14"/>
  <c r="J8" i="14"/>
</calcChain>
</file>

<file path=xl/sharedStrings.xml><?xml version="1.0" encoding="utf-8"?>
<sst xmlns="http://schemas.openxmlformats.org/spreadsheetml/2006/main" count="117" uniqueCount="78">
  <si>
    <t xml:space="preserve"> </t>
  </si>
  <si>
    <t>TEAM</t>
  </si>
  <si>
    <t>Key Skills &amp; Competencies</t>
  </si>
  <si>
    <t>Rating</t>
  </si>
  <si>
    <t>Meaning</t>
  </si>
  <si>
    <r>
      <rPr>
        <b/>
        <sz val="12"/>
        <color rgb="FF30206B"/>
        <rFont val="IBM Plex Sans"/>
      </rPr>
      <t>Not Important:</t>
    </r>
    <r>
      <rPr>
        <sz val="12"/>
        <color rgb="FF30206B"/>
        <rFont val="IBM Plex Sans"/>
      </rPr>
      <t xml:space="preserve"> Peripheral to the job role; a 'nice-to-have' but not essential.</t>
    </r>
  </si>
  <si>
    <r>
      <rPr>
        <b/>
        <sz val="12"/>
        <color rgb="FF30206B"/>
        <rFont val="IBM Plex Sans"/>
      </rPr>
      <t>Of Minor Importance:</t>
    </r>
    <r>
      <rPr>
        <sz val="12"/>
        <color rgb="FF30206B"/>
        <rFont val="IBM Plex Sans"/>
      </rPr>
      <t xml:space="preserve"> Occasionally useful, but not central; enhances some tasks.</t>
    </r>
  </si>
  <si>
    <r>
      <rPr>
        <b/>
        <sz val="12"/>
        <color rgb="FF30206B"/>
        <rFont val="IBM Plex Sans"/>
      </rPr>
      <t xml:space="preserve">Moderately Important: </t>
    </r>
    <r>
      <rPr>
        <sz val="12"/>
        <color rgb="FF30206B"/>
        <rFont val="IBM Plex Sans"/>
      </rPr>
      <t>Regularly used; expected for the role.</t>
    </r>
  </si>
  <si>
    <r>
      <rPr>
        <b/>
        <sz val="12"/>
        <color rgb="FF30206B"/>
        <rFont val="IBM Plex Sans"/>
      </rPr>
      <t>Very Important:</t>
    </r>
    <r>
      <rPr>
        <sz val="12"/>
        <color rgb="FF30206B"/>
        <rFont val="IBM Plex Sans"/>
      </rPr>
      <t xml:space="preserve"> Frequently used; absence hinders performance; defining for the role.</t>
    </r>
  </si>
  <si>
    <r>
      <rPr>
        <b/>
        <sz val="12"/>
        <color rgb="FF30206B"/>
        <rFont val="IBM Plex Sans"/>
      </rPr>
      <t>Critically Important:</t>
    </r>
    <r>
      <rPr>
        <sz val="12"/>
        <color rgb="FF30206B"/>
        <rFont val="IBM Plex Sans"/>
      </rPr>
      <t xml:space="preserve"> Indispensable for primary responsibilities; must-have for the job.</t>
    </r>
  </si>
  <si>
    <t>SKILL/COMPETENCY</t>
  </si>
  <si>
    <t>EMPLOYEE NAME</t>
  </si>
  <si>
    <t>Skill 4</t>
  </si>
  <si>
    <t>Skill 5</t>
  </si>
  <si>
    <t>Overall Skill Level
(Total Score)</t>
  </si>
  <si>
    <t>Overall Skill Level
(Average)</t>
  </si>
  <si>
    <t>Skill 6</t>
  </si>
  <si>
    <t>Skill 7</t>
  </si>
  <si>
    <t>Skill 8</t>
  </si>
  <si>
    <t>Skill 9</t>
  </si>
  <si>
    <t>Skill 10</t>
  </si>
  <si>
    <t>Employee 2</t>
  </si>
  <si>
    <t>Employee 3</t>
  </si>
  <si>
    <t>Employee 4</t>
  </si>
  <si>
    <t>Employee 5</t>
  </si>
  <si>
    <t>Current Skill Level</t>
  </si>
  <si>
    <t>Desired Skill Level</t>
  </si>
  <si>
    <t>Skill Description</t>
  </si>
  <si>
    <t>Skill Importance</t>
  </si>
  <si>
    <t>Skill Importance Levels</t>
  </si>
  <si>
    <t>Not Applicable</t>
  </si>
  <si>
    <t>Action To Take</t>
  </si>
  <si>
    <t>Skill Levels</t>
  </si>
  <si>
    <t>Priority</t>
  </si>
  <si>
    <t>Comments</t>
  </si>
  <si>
    <t>Start Date</t>
  </si>
  <si>
    <t>Due Date</t>
  </si>
  <si>
    <r>
      <rPr>
        <b/>
        <sz val="12"/>
        <color rgb="FF30206B"/>
        <rFont val="IBM Plex Sans"/>
      </rPr>
      <t>Novice:</t>
    </r>
    <r>
      <rPr>
        <sz val="12"/>
        <color rgb="FF30206B"/>
        <rFont val="IBM Plex Sans"/>
      </rPr>
      <t xml:space="preserve"> Limited understanding of the skill. Requires significant guidance and is in the early stages of learning.</t>
    </r>
  </si>
  <si>
    <r>
      <rPr>
        <b/>
        <sz val="12"/>
        <color rgb="FF30206B"/>
        <rFont val="IBM Plex Sans"/>
      </rPr>
      <t>Basic:</t>
    </r>
    <r>
      <rPr>
        <sz val="12"/>
        <color rgb="FF30206B"/>
        <rFont val="IBM Plex Sans"/>
      </rPr>
      <t xml:space="preserve"> Has foundational knowledge but lacks hands-on experience. Can perform simple tasks with some assistance.</t>
    </r>
  </si>
  <si>
    <r>
      <rPr>
        <b/>
        <sz val="12"/>
        <color rgb="FF30206B"/>
        <rFont val="IBM Plex Sans"/>
      </rPr>
      <t xml:space="preserve">Competent: </t>
    </r>
    <r>
      <rPr>
        <sz val="12"/>
        <color rgb="FF30206B"/>
        <rFont val="IBM Plex Sans"/>
      </rPr>
      <t>Comfortable with the skill. Can perform tasks independently but may require occasional guidance for complex challenges.</t>
    </r>
  </si>
  <si>
    <r>
      <rPr>
        <b/>
        <sz val="12"/>
        <color rgb="FF30206B"/>
        <rFont val="IBM Plex Sans"/>
      </rPr>
      <t>Proficient:</t>
    </r>
    <r>
      <rPr>
        <sz val="12"/>
        <color rgb="FF30206B"/>
        <rFont val="IBM Plex Sans"/>
      </rPr>
      <t xml:space="preserve"> Strong understanding with extensive hands-on experience. Can handle complex tasks and resolve issues effectively.</t>
    </r>
  </si>
  <si>
    <r>
      <rPr>
        <b/>
        <sz val="12"/>
        <color rgb="FF30206B"/>
        <rFont val="IBM Plex Sans"/>
      </rPr>
      <t>Expert:</t>
    </r>
    <r>
      <rPr>
        <sz val="12"/>
        <color rgb="FF30206B"/>
        <rFont val="IBM Plex Sans"/>
      </rPr>
      <t xml:space="preserve"> Mastery of the skill. Recognized as a go-to person for challenges and can guide or train others.</t>
    </r>
  </si>
  <si>
    <r>
      <rPr>
        <b/>
        <sz val="12"/>
        <color rgb="FF30206B"/>
        <rFont val="IBM Plex Sans"/>
      </rPr>
      <t>Not Applicable:</t>
    </r>
    <r>
      <rPr>
        <sz val="12"/>
        <color rgb="FF30206B"/>
        <rFont val="IBM Plex Sans"/>
      </rPr>
      <t xml:space="preserve"> The skill is not applicable to the role.</t>
    </r>
  </si>
  <si>
    <t>Skills Gap Analysis Template</t>
  </si>
  <si>
    <t>Role</t>
  </si>
  <si>
    <t>Team Skills Gap Analysis Template</t>
  </si>
  <si>
    <t>Job title</t>
  </si>
  <si>
    <t>Department</t>
  </si>
  <si>
    <t>Manager/Reporting to</t>
  </si>
  <si>
    <t>Rater</t>
  </si>
  <si>
    <t>Employee name</t>
  </si>
  <si>
    <t>Date</t>
  </si>
  <si>
    <t>DATE</t>
  </si>
  <si>
    <t>Individual Skills Gap Analysis Template</t>
  </si>
  <si>
    <r>
      <rPr>
        <b/>
        <sz val="10"/>
        <color rgb="FF1EBFF0"/>
        <rFont val="IBM Plex Sans"/>
      </rPr>
      <t>Instructions:
1. If you're going to conduct a skills gap analysis for multiple employees, create a copy of the unfilled tab for each employee.</t>
    </r>
    <r>
      <rPr>
        <sz val="10"/>
        <color rgb="FF1EBFF0"/>
        <rFont val="IBM Plex Sans"/>
      </rPr>
      <t xml:space="preserve">
2. Fill in the employee details.
3. The skills will be filled in automatically based on the 'Key Skills &amp; Competencies' tab. </t>
    </r>
    <r>
      <rPr>
        <b/>
        <sz val="10"/>
        <color rgb="FF1EBFF0"/>
        <rFont val="IBM Plex Sans"/>
      </rPr>
      <t>Delete the formula to fill in the skills manually.</t>
    </r>
    <r>
      <rPr>
        <sz val="10"/>
        <color rgb="FF1EBFF0"/>
        <rFont val="IBM Plex Sans"/>
      </rPr>
      <t xml:space="preserve">
4. Rate the employee's  skill levels on a scale from 1 to 5 based on the table on the right-hand side.
5. Rate the desired skills on a scale from 1 to 5.
6. Describe the action that needs to be taken to fill in the skills gap, start date, and due date.
7. Rate the priority as High, Medium, or Low, depending on the gap and the skill importance.
8. Add comments and notes.</t>
    </r>
  </si>
  <si>
    <t>CRM Proficiency</t>
  </si>
  <si>
    <t>Mastery of Customer Relationship Management tools to track interactions, manage leads, and analyze sales metrics.</t>
  </si>
  <si>
    <t>Sales Analytics</t>
  </si>
  <si>
    <t>Utilizing software and methodologies to interpret sales data, forecast trends, and set targets.</t>
  </si>
  <si>
    <t>Product Knowledge</t>
  </si>
  <si>
    <t>Comprehensive understanding of product details, specifications, and benefits to effectively communicate value to potential customers.</t>
  </si>
  <si>
    <t>Joshua Smith</t>
  </si>
  <si>
    <t>Junior Sales Representative</t>
  </si>
  <si>
    <t>Sales</t>
  </si>
  <si>
    <t>Carla Souza</t>
  </si>
  <si>
    <t>N/A</t>
  </si>
  <si>
    <t xml:space="preserve">Enroll in a specialized sales analytics course, focusing on tools like Tableau or Power BI.
Set aside 2 hours weekly to practice data interpretation and sales trend forecasting. </t>
  </si>
  <si>
    <t>03/31/2024</t>
  </si>
  <si>
    <t>High Priority</t>
  </si>
  <si>
    <t>Schedule and attend 6 biweekly training sessions with the product development team.</t>
  </si>
  <si>
    <t>04/30/2024</t>
  </si>
  <si>
    <t>Medium Priority</t>
  </si>
  <si>
    <t>Skill Level Required</t>
  </si>
  <si>
    <t>Skill Level Requirements</t>
  </si>
  <si>
    <r>
      <rPr>
        <b/>
        <sz val="10"/>
        <color rgb="FF1EBFF0"/>
        <rFont val="IBM Plex Sans"/>
      </rPr>
      <t>Instructions:</t>
    </r>
    <r>
      <rPr>
        <sz val="10"/>
        <color rgb="FF1EBFF0"/>
        <rFont val="IBM Plex Sans"/>
      </rPr>
      <t xml:space="preserve">
1. Fill in the name of the team.
2. Enter the skills that are required for the team and briefly describe each skill.
3. Rate the skill importance on a scale from 1 to 5 based on the 1st table on the right-hand side.
4. Rate the skill level required on a scale from 1 to 5 based on the 2nd table on the right-hand side.</t>
    </r>
  </si>
  <si>
    <t>Comments and Next Steps</t>
  </si>
  <si>
    <t>Enroll in a specialized sales analytics course, focusing on tools like Tableau or Power BI.</t>
  </si>
  <si>
    <r>
      <rPr>
        <b/>
        <sz val="10"/>
        <color rgb="FF1EBFF0"/>
        <rFont val="IBM Plex Sans"/>
      </rPr>
      <t>Instructions:</t>
    </r>
    <r>
      <rPr>
        <sz val="10"/>
        <color rgb="FF1EBFF0"/>
        <rFont val="IBM Plex Sans"/>
      </rPr>
      <t xml:space="preserve">
1. Fill in the name of the team.
2. Enter the names and roles of the team members.
3. The skills will be filled in automatically based on the 'Key Skills &amp; Competencies' tab. </t>
    </r>
    <r>
      <rPr>
        <b/>
        <sz val="10"/>
        <color rgb="FF1EBFF0"/>
        <rFont val="IBM Plex Sans"/>
      </rPr>
      <t xml:space="preserve">Delete the formula to fill in the skills manually.
</t>
    </r>
    <r>
      <rPr>
        <sz val="10"/>
        <color rgb="FF1EBFF0"/>
        <rFont val="IBM Plex Sans"/>
      </rPr>
      <t>4. Rate employees' skill levels on a scale from 1 to 5  based on the table on the right-hand side.
5. Average and total scores will be calculated automatically.
6.Once completed, review the table to evaluate skills gaps, and recommend next steps.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</si>
</sst>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000000"/>
      <name val="IBM Plex Sans"/>
    </font>
    <font>
      <b/>
      <sz val="12"/>
      <color rgb="FF30206B"/>
      <name val="IBM Plex Sans"/>
    </font>
    <font>
      <b/>
      <sz val="28"/>
      <color rgb="FF30206B"/>
      <name val="IBM Plex Sans"/>
    </font>
    <font>
      <sz val="28"/>
      <color rgb="FF000000"/>
      <name val="IBM Plex Sans"/>
    </font>
    <font>
      <sz val="12"/>
      <color rgb="FF30206B"/>
      <name val="IBM Plex Sans"/>
    </font>
    <font>
      <sz val="8"/>
      <name val="Arial"/>
      <family val="2"/>
      <scheme val="minor"/>
    </font>
    <font>
      <i/>
      <sz val="12"/>
      <color rgb="FF30206B"/>
      <name val="IBM Plex Sans"/>
    </font>
    <font>
      <b/>
      <sz val="26"/>
      <color rgb="FF30206B"/>
      <name val="IBM Plex Sans"/>
    </font>
  </fonts>
  <fills count="4">
    <fill>
      <patternFill patternType="none"/>
    </fill>
    <fill>
      <patternFill patternType="gray125"/>
    </fill>
    <fill>
      <patternFill patternType="solid">
        <fgColor theme="0"/>
        <bgColor indexed="64"/>
      </patternFill>
    </fill>
    <fill>
      <patternFill patternType="solid">
        <fgColor rgb="FFCEF4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0" fillId="2" borderId="0" xfId="0" applyFill="1"/>
    <xf numFmtId="0" fontId="3" fillId="0" borderId="0" xfId="0" applyFont="1"/>
    <xf numFmtId="0" fontId="4" fillId="0" borderId="0" xfId="0" applyFont="1"/>
    <xf numFmtId="0" fontId="5" fillId="3" borderId="1" xfId="0" applyFont="1" applyFill="1" applyBorder="1" applyAlignment="1">
      <alignment horizontal="center" vertical="center" wrapText="1"/>
    </xf>
    <xf numFmtId="0" fontId="6" fillId="0" borderId="0" xfId="0" applyFont="1"/>
    <xf numFmtId="0" fontId="3" fillId="0" borderId="0" xfId="0" applyFont="1" applyAlignment="1">
      <alignment vertical="center"/>
    </xf>
    <xf numFmtId="0" fontId="6" fillId="0" borderId="0" xfId="0" applyFont="1" applyAlignment="1">
      <alignment vertical="center"/>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2" fillId="0" borderId="0" xfId="0" applyFont="1" applyAlignment="1">
      <alignment horizontal="left" vertical="center" wrapText="1"/>
    </xf>
    <xf numFmtId="0" fontId="5" fillId="3" borderId="1" xfId="0" applyFont="1" applyFill="1" applyBorder="1" applyAlignment="1">
      <alignment horizontal="left" vertical="center" wrapText="1" inden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horizontal="left" vertical="center"/>
    </xf>
    <xf numFmtId="0" fontId="8" fillId="0" borderId="0" xfId="0" applyFont="1" applyAlignment="1">
      <alignmen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left" vertical="center" wrapText="1" indent="1"/>
    </xf>
    <xf numFmtId="0" fontId="7" fillId="0" borderId="0" xfId="0" applyFont="1" applyAlignment="1">
      <alignment horizontal="center" vertical="center"/>
    </xf>
    <xf numFmtId="0" fontId="12" fillId="0" borderId="1" xfId="0" applyFont="1" applyBorder="1" applyAlignment="1">
      <alignment horizontal="center" vertical="center" wrapText="1"/>
    </xf>
    <xf numFmtId="0" fontId="7" fillId="0" borderId="0" xfId="0" applyFont="1" applyAlignment="1">
      <alignmen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left" vertical="center"/>
    </xf>
    <xf numFmtId="14" fontId="10" fillId="0" borderId="1" xfId="0" applyNumberFormat="1" applyFont="1" applyBorder="1" applyAlignment="1">
      <alignment horizontal="left" vertical="center"/>
    </xf>
    <xf numFmtId="0" fontId="10"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vertical="center" wrapText="1"/>
    </xf>
    <xf numFmtId="1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cellXfs>
  <cellStyles count="1">
    <cellStyle name="Normal" xfId="0" builtinId="0"/>
  </cellStyles>
  <dxfs count="15">
    <dxf>
      <fill>
        <patternFill>
          <bgColor theme="2" tint="-0.24994659260841701"/>
        </patternFill>
      </fill>
    </dxf>
    <dxf>
      <fill>
        <patternFill>
          <bgColor theme="6" tint="0.39994506668294322"/>
        </patternFill>
      </fill>
    </dxf>
    <dxf>
      <fill>
        <patternFill>
          <bgColor theme="5" tint="0.39994506668294322"/>
        </patternFill>
      </fill>
    </dxf>
    <dxf>
      <fill>
        <patternFill>
          <bgColor rgb="FFDFDEFF"/>
        </patternFill>
      </fill>
    </dxf>
    <dxf>
      <fill>
        <patternFill>
          <bgColor rgb="FFFFEBED"/>
        </patternFill>
      </fill>
    </dxf>
    <dxf>
      <fill>
        <patternFill>
          <bgColor rgb="FFC5EDEC"/>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3</xdr:col>
      <xdr:colOff>176036</xdr:colOff>
      <xdr:row>0</xdr:row>
      <xdr:rowOff>46975</xdr:rowOff>
    </xdr:from>
    <xdr:ext cx="1600200" cy="457200"/>
    <xdr:pic>
      <xdr:nvPicPr>
        <xdr:cNvPr id="2" name="image1.png" title="Image">
          <a:extLst>
            <a:ext uri="{FF2B5EF4-FFF2-40B4-BE49-F238E27FC236}">
              <a16:creationId xmlns:a16="http://schemas.microsoft.com/office/drawing/2014/main" id="{58E5D141-E342-A042-BB54-2BD40581A55F}"/>
            </a:ext>
          </a:extLst>
        </xdr:cNvPr>
        <xdr:cNvPicPr preferRelativeResize="0"/>
      </xdr:nvPicPr>
      <xdr:blipFill>
        <a:blip xmlns:r="http://schemas.openxmlformats.org/officeDocument/2006/relationships" r:embed="rId1" cstate="print"/>
        <a:stretch>
          <a:fillRect/>
        </a:stretch>
      </xdr:blipFill>
      <xdr:spPr>
        <a:xfrm>
          <a:off x="6843536" y="46975"/>
          <a:ext cx="1600200" cy="457200"/>
        </a:xfrm>
        <a:prstGeom prst="rect">
          <a:avLst/>
        </a:prstGeom>
        <a:noFill/>
      </xdr:spPr>
    </xdr:pic>
    <xdr:clientData fLocksWithSheet="0"/>
  </xdr:oneCellAnchor>
  <xdr:twoCellAnchor editAs="oneCell">
    <xdr:from>
      <xdr:col>4</xdr:col>
      <xdr:colOff>749300</xdr:colOff>
      <xdr:row>0</xdr:row>
      <xdr:rowOff>355600</xdr:rowOff>
    </xdr:from>
    <xdr:to>
      <xdr:col>7</xdr:col>
      <xdr:colOff>1984961</xdr:colOff>
      <xdr:row>5</xdr:row>
      <xdr:rowOff>337010</xdr:rowOff>
    </xdr:to>
    <xdr:pic>
      <xdr:nvPicPr>
        <xdr:cNvPr id="4" name="Picture 3">
          <a:hlinkClick xmlns:r="http://schemas.openxmlformats.org/officeDocument/2006/relationships" r:id="rId2"/>
          <a:extLst>
            <a:ext uri="{FF2B5EF4-FFF2-40B4-BE49-F238E27FC236}">
              <a16:creationId xmlns:a16="http://schemas.microsoft.com/office/drawing/2014/main" id="{5554D471-37A0-0A4F-89A6-2E6083B9DA04}"/>
            </a:ext>
          </a:extLst>
        </xdr:cNvPr>
        <xdr:cNvPicPr>
          <a:picLocks noChangeAspect="1"/>
        </xdr:cNvPicPr>
      </xdr:nvPicPr>
      <xdr:blipFill>
        <a:blip xmlns:r="http://schemas.openxmlformats.org/officeDocument/2006/relationships" r:embed="rId3"/>
        <a:stretch>
          <a:fillRect/>
        </a:stretch>
      </xdr:blipFill>
      <xdr:spPr>
        <a:xfrm>
          <a:off x="9232900" y="355600"/>
          <a:ext cx="5845761" cy="2584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99835</xdr:colOff>
      <xdr:row>0</xdr:row>
      <xdr:rowOff>70158</xdr:rowOff>
    </xdr:from>
    <xdr:ext cx="1600200" cy="457200"/>
    <xdr:pic>
      <xdr:nvPicPr>
        <xdr:cNvPr id="2" name="image1.png" title="Image">
          <a:extLst>
            <a:ext uri="{FF2B5EF4-FFF2-40B4-BE49-F238E27FC236}">
              <a16:creationId xmlns:a16="http://schemas.microsoft.com/office/drawing/2014/main" id="{E4A9976C-022F-6B46-8C18-E23E784D14A3}"/>
            </a:ext>
          </a:extLst>
        </xdr:cNvPr>
        <xdr:cNvPicPr preferRelativeResize="0"/>
      </xdr:nvPicPr>
      <xdr:blipFill>
        <a:blip xmlns:r="http://schemas.openxmlformats.org/officeDocument/2006/relationships" r:embed="rId1" cstate="print"/>
        <a:stretch>
          <a:fillRect/>
        </a:stretch>
      </xdr:blipFill>
      <xdr:spPr>
        <a:xfrm>
          <a:off x="7732535" y="70158"/>
          <a:ext cx="160020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1982259</xdr:colOff>
      <xdr:row>0</xdr:row>
      <xdr:rowOff>90720</xdr:rowOff>
    </xdr:from>
    <xdr:ext cx="1600200" cy="457200"/>
    <xdr:pic>
      <xdr:nvPicPr>
        <xdr:cNvPr id="2" name="image1.png" title="Image">
          <a:extLst>
            <a:ext uri="{FF2B5EF4-FFF2-40B4-BE49-F238E27FC236}">
              <a16:creationId xmlns:a16="http://schemas.microsoft.com/office/drawing/2014/main" id="{31BDC9E2-DB13-8349-B003-EEAED3D56959}"/>
            </a:ext>
          </a:extLst>
        </xdr:cNvPr>
        <xdr:cNvPicPr preferRelativeResize="0"/>
      </xdr:nvPicPr>
      <xdr:blipFill>
        <a:blip xmlns:r="http://schemas.openxmlformats.org/officeDocument/2006/relationships" r:embed="rId1" cstate="print"/>
        <a:stretch>
          <a:fillRect/>
        </a:stretch>
      </xdr:blipFill>
      <xdr:spPr>
        <a:xfrm>
          <a:off x="8103659" y="90720"/>
          <a:ext cx="1600200"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58</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4B226EC-1959-AB49-A592-1C79FDB92D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1" r="41"/>
        <a:stretch/>
      </xdr:blipFill>
      <xdr:spPr>
        <a:xfrm>
          <a:off x="0" y="0"/>
          <a:ext cx="6756400" cy="961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8543-AD78-174C-B282-5F423B621647}">
  <sheetPr>
    <outlinePr summaryBelow="0" summaryRight="0"/>
  </sheetPr>
  <dimension ref="B1:K974"/>
  <sheetViews>
    <sheetView showGridLines="0" tabSelected="1" zoomScaleNormal="100" zoomScaleSheetLayoutView="100" workbookViewId="0">
      <selection activeCell="P8" sqref="P8"/>
    </sheetView>
  </sheetViews>
  <sheetFormatPr baseColWidth="10" defaultColWidth="12.6640625" defaultRowHeight="15" customHeight="1" x14ac:dyDescent="0.2"/>
  <cols>
    <col min="1" max="1" width="4.83203125" style="2" customWidth="1"/>
    <col min="2" max="2" width="23.83203125" style="2" customWidth="1"/>
    <col min="3" max="3" width="58.83203125" style="2" customWidth="1"/>
    <col min="4" max="5" width="23.83203125" style="2" customWidth="1"/>
    <col min="6" max="6" width="12.6640625" style="2" customWidth="1"/>
    <col min="7" max="7" width="24" style="5" customWidth="1"/>
    <col min="8" max="8" width="41.6640625" style="5" customWidth="1"/>
    <col min="9" max="9" width="12.6640625" style="2"/>
    <col min="10" max="10" width="24" style="2" customWidth="1"/>
    <col min="11" max="11" width="41.6640625" style="2" customWidth="1"/>
    <col min="12" max="16384" width="12.6640625" style="2"/>
  </cols>
  <sheetData>
    <row r="1" spans="2:11" ht="52.5" customHeight="1" x14ac:dyDescent="0.2">
      <c r="B1" s="19" t="s">
        <v>43</v>
      </c>
      <c r="C1" s="15"/>
      <c r="D1" s="15"/>
      <c r="E1" s="15"/>
    </row>
    <row r="2" spans="2:11" ht="52.5" customHeight="1" x14ac:dyDescent="0.2">
      <c r="B2" s="31" t="s">
        <v>2</v>
      </c>
      <c r="D2" s="15"/>
      <c r="E2" s="15"/>
    </row>
    <row r="3" spans="2:11" ht="15" customHeight="1" x14ac:dyDescent="0.25">
      <c r="B3" s="3" t="s">
        <v>0</v>
      </c>
      <c r="C3" s="3"/>
      <c r="D3" s="3"/>
      <c r="E3" s="3"/>
    </row>
    <row r="4" spans="2:11" s="6" customFormat="1" ht="70" customHeight="1" x14ac:dyDescent="0.15">
      <c r="B4" s="36" t="s">
        <v>74</v>
      </c>
      <c r="C4" s="36"/>
      <c r="D4" s="36"/>
      <c r="E4" s="10"/>
      <c r="G4" s="7"/>
      <c r="H4" s="7"/>
    </row>
    <row r="5" spans="2:11" s="6" customFormat="1" ht="16" customHeight="1" x14ac:dyDescent="0.15">
      <c r="B5" s="10"/>
      <c r="C5" s="10"/>
      <c r="D5" s="10"/>
      <c r="E5" s="10"/>
      <c r="G5" s="7"/>
      <c r="H5" s="7"/>
    </row>
    <row r="6" spans="2:11" s="6" customFormat="1" ht="60" customHeight="1" x14ac:dyDescent="0.15">
      <c r="B6" s="4" t="s">
        <v>1</v>
      </c>
      <c r="C6" s="37"/>
      <c r="D6" s="38"/>
      <c r="E6" s="29"/>
      <c r="G6" s="7"/>
      <c r="H6" s="7"/>
    </row>
    <row r="8" spans="2:11" ht="60" customHeight="1" x14ac:dyDescent="0.2">
      <c r="B8" s="4" t="s">
        <v>10</v>
      </c>
      <c r="C8" s="4" t="s">
        <v>27</v>
      </c>
      <c r="D8" s="4" t="s">
        <v>28</v>
      </c>
      <c r="E8" s="4" t="s">
        <v>72</v>
      </c>
      <c r="G8" s="34" t="s">
        <v>29</v>
      </c>
      <c r="H8" s="35"/>
      <c r="J8" s="34" t="s">
        <v>73</v>
      </c>
      <c r="K8" s="35"/>
    </row>
    <row r="9" spans="2:11" ht="60" customHeight="1" x14ac:dyDescent="0.2">
      <c r="B9" s="11" t="s">
        <v>55</v>
      </c>
      <c r="C9" s="28" t="s">
        <v>56</v>
      </c>
      <c r="D9" s="17">
        <v>4</v>
      </c>
      <c r="E9" s="17"/>
      <c r="G9" s="17" t="s">
        <v>3</v>
      </c>
      <c r="H9" s="16" t="s">
        <v>4</v>
      </c>
      <c r="J9" s="17" t="s">
        <v>3</v>
      </c>
      <c r="K9" s="16" t="s">
        <v>4</v>
      </c>
    </row>
    <row r="10" spans="2:11" ht="60" customHeight="1" x14ac:dyDescent="0.2">
      <c r="B10" s="11" t="s">
        <v>57</v>
      </c>
      <c r="C10" s="28" t="s">
        <v>58</v>
      </c>
      <c r="D10" s="17">
        <v>3</v>
      </c>
      <c r="E10" s="17"/>
      <c r="G10" s="8">
        <v>1</v>
      </c>
      <c r="H10" s="9" t="s">
        <v>5</v>
      </c>
      <c r="J10" s="8">
        <v>1</v>
      </c>
      <c r="K10" s="9" t="s">
        <v>37</v>
      </c>
    </row>
    <row r="11" spans="2:11" ht="60" customHeight="1" x14ac:dyDescent="0.2">
      <c r="B11" s="11" t="s">
        <v>59</v>
      </c>
      <c r="C11" s="28" t="s">
        <v>60</v>
      </c>
      <c r="D11" s="17">
        <v>4</v>
      </c>
      <c r="E11" s="17"/>
      <c r="G11" s="8">
        <v>2</v>
      </c>
      <c r="H11" s="9" t="s">
        <v>6</v>
      </c>
      <c r="J11" s="8">
        <v>2</v>
      </c>
      <c r="K11" s="9" t="s">
        <v>38</v>
      </c>
    </row>
    <row r="12" spans="2:11" ht="60" customHeight="1" x14ac:dyDescent="0.2">
      <c r="B12" s="11" t="s">
        <v>12</v>
      </c>
      <c r="C12" s="28"/>
      <c r="D12" s="17"/>
      <c r="E12" s="17"/>
      <c r="G12" s="8">
        <v>3</v>
      </c>
      <c r="H12" s="9" t="s">
        <v>7</v>
      </c>
      <c r="J12" s="8">
        <v>3</v>
      </c>
      <c r="K12" s="9" t="s">
        <v>39</v>
      </c>
    </row>
    <row r="13" spans="2:11" ht="60" customHeight="1" x14ac:dyDescent="0.2">
      <c r="B13" s="11" t="s">
        <v>13</v>
      </c>
      <c r="C13" s="28"/>
      <c r="D13" s="17"/>
      <c r="E13" s="17"/>
      <c r="G13" s="8">
        <v>4</v>
      </c>
      <c r="H13" s="9" t="s">
        <v>8</v>
      </c>
      <c r="J13" s="8">
        <v>4</v>
      </c>
      <c r="K13" s="9" t="s">
        <v>40</v>
      </c>
    </row>
    <row r="14" spans="2:11" ht="60" customHeight="1" x14ac:dyDescent="0.2">
      <c r="B14" s="11" t="s">
        <v>16</v>
      </c>
      <c r="C14" s="28"/>
      <c r="D14" s="17"/>
      <c r="E14" s="17"/>
      <c r="G14" s="8">
        <v>5</v>
      </c>
      <c r="H14" s="9" t="s">
        <v>9</v>
      </c>
      <c r="J14" s="8">
        <v>5</v>
      </c>
      <c r="K14" s="9" t="s">
        <v>41</v>
      </c>
    </row>
    <row r="15" spans="2:11" ht="60" customHeight="1" x14ac:dyDescent="0.2">
      <c r="B15" s="11" t="s">
        <v>17</v>
      </c>
      <c r="C15" s="28"/>
      <c r="D15" s="17"/>
      <c r="E15" s="17"/>
    </row>
    <row r="16" spans="2:11" ht="60" customHeight="1" x14ac:dyDescent="0.2">
      <c r="B16" s="11" t="s">
        <v>18</v>
      </c>
      <c r="C16" s="28"/>
      <c r="D16" s="17"/>
      <c r="E16" s="17"/>
      <c r="G16" s="20"/>
      <c r="H16" s="20"/>
    </row>
    <row r="17" spans="2:8" ht="60" customHeight="1" x14ac:dyDescent="0.2">
      <c r="B17" s="11" t="s">
        <v>19</v>
      </c>
      <c r="C17" s="28"/>
      <c r="D17" s="17"/>
      <c r="E17" s="17"/>
      <c r="G17" s="21"/>
      <c r="H17" s="22"/>
    </row>
    <row r="18" spans="2:8" ht="60" customHeight="1" x14ac:dyDescent="0.2">
      <c r="B18" s="11" t="s">
        <v>20</v>
      </c>
      <c r="C18" s="28"/>
      <c r="D18" s="17"/>
      <c r="E18" s="17"/>
      <c r="G18" s="21"/>
      <c r="H18" s="22"/>
    </row>
    <row r="19" spans="2:8" ht="15.75" customHeight="1" x14ac:dyDescent="0.2"/>
    <row r="20" spans="2:8" ht="15.75" customHeight="1" x14ac:dyDescent="0.2"/>
    <row r="21" spans="2:8" ht="15.75" customHeight="1" x14ac:dyDescent="0.2"/>
    <row r="22" spans="2:8" ht="15.75" customHeight="1" x14ac:dyDescent="0.2"/>
    <row r="23" spans="2:8" ht="15.75" customHeight="1" x14ac:dyDescent="0.2"/>
    <row r="24" spans="2:8" ht="15.75" customHeight="1" x14ac:dyDescent="0.2"/>
    <row r="25" spans="2:8" ht="15.75" customHeight="1" x14ac:dyDescent="0.2"/>
    <row r="26" spans="2:8" ht="15.75" customHeight="1" x14ac:dyDescent="0.2"/>
    <row r="27" spans="2:8" ht="15.75" customHeight="1" x14ac:dyDescent="0.2"/>
    <row r="28" spans="2:8" ht="15.75" customHeight="1" x14ac:dyDescent="0.2"/>
    <row r="29" spans="2:8" ht="15.75" customHeight="1" x14ac:dyDescent="0.2"/>
    <row r="30" spans="2:8" ht="15.75" customHeight="1" x14ac:dyDescent="0.2"/>
    <row r="31" spans="2:8" ht="15.75" customHeight="1" x14ac:dyDescent="0.2"/>
    <row r="32" spans="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sheetData>
  <mergeCells count="4">
    <mergeCell ref="G8:H8"/>
    <mergeCell ref="B4:D4"/>
    <mergeCell ref="C6:D6"/>
    <mergeCell ref="J8:K8"/>
  </mergeCells>
  <phoneticPr fontId="11" type="noConversion"/>
  <conditionalFormatting sqref="C8:E18">
    <cfRule type="cellIs" dxfId="14" priority="5" operator="equal">
      <formula>"C"</formula>
    </cfRule>
    <cfRule type="cellIs" dxfId="13" priority="6" operator="equal">
      <formula>"I"</formula>
    </cfRule>
    <cfRule type="cellIs" dxfId="12" priority="7" operator="equal">
      <formula>"A"</formula>
    </cfRule>
    <cfRule type="cellIs" dxfId="11" priority="8" operator="equal">
      <formula>"R"</formula>
    </cfRule>
  </conditionalFormatting>
  <dataValidations count="2">
    <dataValidation type="list" allowBlank="1" showInputMessage="1" showErrorMessage="1" prompt="Rate skill importance from 1 to 5" sqref="D9:D18" xr:uid="{4C292D0D-EC69-4F4C-AC3E-2F413D7E12F9}">
      <formula1>$G$10:$G$14</formula1>
    </dataValidation>
    <dataValidation type="list" allowBlank="1" showInputMessage="1" showErrorMessage="1" prompt="Rate skill level required from 1 to 5" sqref="E9:E18" xr:uid="{4AEA5471-7E23-0945-A8EC-F86BEA2C941C}">
      <formula1>$G$10:$G$14</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CDFC-F569-8043-B10C-5BC31C42572F}">
  <sheetPr>
    <outlinePr summaryBelow="0" summaryRight="0"/>
  </sheetPr>
  <dimension ref="B1:AB980"/>
  <sheetViews>
    <sheetView showGridLines="0" zoomScaleNormal="100" zoomScaleSheetLayoutView="100" workbookViewId="0">
      <selection activeCell="H3" sqref="H3"/>
    </sheetView>
  </sheetViews>
  <sheetFormatPr baseColWidth="10" defaultColWidth="12.6640625" defaultRowHeight="15" customHeight="1" x14ac:dyDescent="0.2"/>
  <cols>
    <col min="1" max="1" width="4.83203125" style="2" customWidth="1"/>
    <col min="2" max="25" width="23.83203125" style="2" customWidth="1"/>
    <col min="26" max="26" width="12.6640625" style="2" customWidth="1"/>
    <col min="27" max="27" width="24" style="5" customWidth="1"/>
    <col min="28" max="28" width="34.33203125" style="5" customWidth="1"/>
    <col min="29" max="16384" width="12.6640625" style="2"/>
  </cols>
  <sheetData>
    <row r="1" spans="2:28" ht="52.5" customHeight="1" x14ac:dyDescent="0.2">
      <c r="B1" s="19" t="s">
        <v>45</v>
      </c>
      <c r="D1" s="14"/>
      <c r="F1" s="15"/>
      <c r="G1" s="15"/>
      <c r="H1" s="15"/>
      <c r="I1" s="15"/>
      <c r="J1" s="15"/>
      <c r="K1" s="15"/>
      <c r="L1" s="15"/>
      <c r="M1" s="15"/>
    </row>
    <row r="2" spans="2:28" ht="15" customHeight="1" x14ac:dyDescent="0.25">
      <c r="B2" s="3" t="s">
        <v>0</v>
      </c>
      <c r="C2" s="3"/>
      <c r="F2" s="3"/>
      <c r="G2" s="3"/>
      <c r="H2" s="3"/>
      <c r="I2" s="3"/>
      <c r="J2" s="3"/>
      <c r="K2" s="3"/>
      <c r="L2" s="3"/>
      <c r="M2" s="3"/>
    </row>
    <row r="3" spans="2:28" s="6" customFormat="1" ht="116" customHeight="1" x14ac:dyDescent="0.15">
      <c r="B3" s="36" t="s">
        <v>77</v>
      </c>
      <c r="C3" s="36"/>
      <c r="D3" s="36"/>
      <c r="E3" s="36"/>
      <c r="F3" s="10"/>
      <c r="G3" s="10"/>
      <c r="H3" s="10"/>
      <c r="I3" s="10"/>
      <c r="J3" s="10"/>
      <c r="K3" s="10"/>
      <c r="L3" s="10"/>
      <c r="M3" s="10"/>
      <c r="N3" s="10"/>
      <c r="O3" s="10"/>
      <c r="P3" s="10"/>
      <c r="Q3" s="10"/>
      <c r="R3" s="10"/>
      <c r="S3" s="10"/>
      <c r="AA3" s="7"/>
      <c r="AB3" s="7"/>
    </row>
    <row r="4" spans="2:28" s="6" customFormat="1" ht="16" customHeight="1" x14ac:dyDescent="0.15">
      <c r="B4" s="10"/>
      <c r="C4" s="10"/>
      <c r="F4" s="10"/>
      <c r="G4" s="10"/>
      <c r="H4" s="10"/>
      <c r="I4" s="10"/>
      <c r="J4" s="10"/>
      <c r="K4" s="10"/>
      <c r="L4" s="10"/>
      <c r="M4" s="10"/>
      <c r="N4" s="10"/>
      <c r="O4" s="10"/>
      <c r="P4" s="10"/>
      <c r="Q4" s="10"/>
      <c r="R4" s="10"/>
      <c r="S4" s="10"/>
      <c r="AA4" s="7"/>
      <c r="AB4" s="7"/>
    </row>
    <row r="5" spans="2:28" s="6" customFormat="1" ht="60" customHeight="1" x14ac:dyDescent="0.15">
      <c r="B5" s="4" t="s">
        <v>1</v>
      </c>
      <c r="C5" s="39"/>
      <c r="D5" s="40"/>
      <c r="E5" s="41"/>
      <c r="F5" s="29"/>
      <c r="G5" s="29"/>
      <c r="H5" s="30"/>
      <c r="I5" s="30"/>
      <c r="J5" s="30"/>
      <c r="K5" s="30"/>
      <c r="L5" s="30"/>
      <c r="M5" s="30"/>
      <c r="N5" s="10"/>
      <c r="O5" s="10"/>
      <c r="P5" s="10"/>
      <c r="Q5" s="10"/>
      <c r="R5" s="10"/>
      <c r="S5" s="10"/>
      <c r="AA5" s="7"/>
      <c r="AB5" s="7"/>
    </row>
    <row r="6" spans="2:28" s="6" customFormat="1" ht="60" customHeight="1" x14ac:dyDescent="0.15">
      <c r="B6" s="4" t="s">
        <v>52</v>
      </c>
      <c r="C6" s="42"/>
      <c r="D6" s="42"/>
      <c r="E6" s="42"/>
      <c r="F6" s="29"/>
      <c r="G6" s="29"/>
      <c r="H6" s="30"/>
      <c r="I6" s="30"/>
      <c r="J6" s="30"/>
      <c r="K6" s="30"/>
      <c r="L6" s="30"/>
      <c r="M6" s="30"/>
      <c r="N6" s="10"/>
      <c r="O6" s="10"/>
      <c r="P6" s="10"/>
      <c r="Q6" s="10"/>
      <c r="R6" s="10"/>
      <c r="S6" s="10"/>
      <c r="AA6" s="7"/>
      <c r="AB6" s="7"/>
    </row>
    <row r="7" spans="2:28" s="6" customFormat="1" ht="16" customHeight="1" x14ac:dyDescent="0.15">
      <c r="B7" s="10"/>
      <c r="C7" s="10"/>
      <c r="F7" s="10"/>
      <c r="G7" s="10"/>
      <c r="H7" s="10"/>
      <c r="I7" s="10"/>
      <c r="J7" s="10"/>
      <c r="K7" s="10"/>
      <c r="L7" s="10"/>
      <c r="M7" s="10"/>
      <c r="N7" s="10"/>
      <c r="O7" s="10"/>
      <c r="P7" s="10"/>
      <c r="Q7" s="10"/>
      <c r="R7" s="10"/>
      <c r="S7" s="10"/>
      <c r="AA7" s="7"/>
      <c r="AB7" s="7"/>
    </row>
    <row r="8" spans="2:28" ht="68" customHeight="1" x14ac:dyDescent="0.2">
      <c r="B8" s="4" t="s">
        <v>11</v>
      </c>
      <c r="C8" s="4" t="s">
        <v>44</v>
      </c>
      <c r="D8" s="4" t="s">
        <v>15</v>
      </c>
      <c r="E8" s="4" t="s">
        <v>14</v>
      </c>
      <c r="F8" s="4" t="str">
        <f>IFERROR(VLOOKUP('Key Skills &amp; Competencies'!B9,'Key Skills &amp; Competencies'!B9:B18,1,FALSE),"")</f>
        <v>CRM Proficiency</v>
      </c>
      <c r="G8" s="4" t="s">
        <v>75</v>
      </c>
      <c r="H8" s="4" t="str">
        <f>IFERROR(VLOOKUP('Key Skills &amp; Competencies'!B10,'Key Skills &amp; Competencies'!B9:B18,1,FALSE),"")</f>
        <v>Sales Analytics</v>
      </c>
      <c r="I8" s="4" t="s">
        <v>75</v>
      </c>
      <c r="J8" s="4" t="str">
        <f>IFERROR(VLOOKUP('Key Skills &amp; Competencies'!B11,'Key Skills &amp; Competencies'!B9:B18,1,FALSE),"")</f>
        <v>Product Knowledge</v>
      </c>
      <c r="K8" s="4" t="s">
        <v>75</v>
      </c>
      <c r="L8" s="4" t="str">
        <f>IFERROR(VLOOKUP('Key Skills &amp; Competencies'!B12,'Key Skills &amp; Competencies'!B9:B18,1,FALSE),"")</f>
        <v>Skill 4</v>
      </c>
      <c r="M8" s="4" t="s">
        <v>75</v>
      </c>
      <c r="N8" s="4" t="str">
        <f>IFERROR(VLOOKUP('Key Skills &amp; Competencies'!B13,'Key Skills &amp; Competencies'!B9:B18,1,FALSE),"")</f>
        <v>Skill 5</v>
      </c>
      <c r="O8" s="4" t="s">
        <v>75</v>
      </c>
      <c r="P8" s="12" t="str">
        <f>IFERROR(VLOOKUP('Key Skills &amp; Competencies'!B14,'Key Skills &amp; Competencies'!B9:B18,1,FALSE),"")</f>
        <v>Skill 6</v>
      </c>
      <c r="Q8" s="4" t="s">
        <v>75</v>
      </c>
      <c r="R8" s="4" t="str">
        <f>IFERROR(VLOOKUP('Key Skills &amp; Competencies'!B15,'Key Skills &amp; Competencies'!B9:B18,1,FALSE),"")</f>
        <v>Skill 7</v>
      </c>
      <c r="S8" s="4" t="s">
        <v>75</v>
      </c>
      <c r="T8" s="13" t="str">
        <f>IFERROR(VLOOKUP('Key Skills &amp; Competencies'!B16,'Key Skills &amp; Competencies'!B9:B18,1,FALSE),"")</f>
        <v>Skill 8</v>
      </c>
      <c r="U8" s="4" t="s">
        <v>75</v>
      </c>
      <c r="V8" s="4" t="str">
        <f>IFERROR(VLOOKUP('Key Skills &amp; Competencies'!B17,'Key Skills &amp; Competencies'!B9:B18,1,FALSE),"")</f>
        <v>Skill 9</v>
      </c>
      <c r="W8" s="4" t="s">
        <v>75</v>
      </c>
      <c r="X8" s="4" t="str">
        <f>IFERROR(VLOOKUP('Key Skills &amp; Competencies'!B18,'Key Skills &amp; Competencies'!B9:B18,1,FALSE),"")</f>
        <v>Skill 10</v>
      </c>
      <c r="Y8" s="4" t="s">
        <v>75</v>
      </c>
      <c r="AA8" s="34" t="s">
        <v>32</v>
      </c>
      <c r="AB8" s="35"/>
    </row>
    <row r="9" spans="2:28" ht="68" customHeight="1" x14ac:dyDescent="0.2">
      <c r="B9" s="11" t="s">
        <v>61</v>
      </c>
      <c r="C9" s="11" t="s">
        <v>62</v>
      </c>
      <c r="D9" s="25">
        <f>IFERROR(AVERAGE(F9:X9),"Average will be calculated automatically")</f>
        <v>3</v>
      </c>
      <c r="E9" s="8">
        <f>SUM(F9:X9)</f>
        <v>9</v>
      </c>
      <c r="F9" s="17">
        <v>4</v>
      </c>
      <c r="G9" s="21" t="s">
        <v>65</v>
      </c>
      <c r="H9" s="17">
        <v>2</v>
      </c>
      <c r="I9" s="33" t="s">
        <v>76</v>
      </c>
      <c r="J9" s="17">
        <v>3</v>
      </c>
      <c r="K9" s="33" t="s">
        <v>69</v>
      </c>
      <c r="L9" s="17"/>
      <c r="M9" s="8"/>
      <c r="N9" s="17"/>
      <c r="O9" s="33"/>
      <c r="P9" s="17"/>
      <c r="Q9" s="33"/>
      <c r="R9" s="17"/>
      <c r="S9" s="33"/>
      <c r="T9" s="17"/>
      <c r="U9" s="33"/>
      <c r="V9" s="17"/>
      <c r="W9" s="33"/>
      <c r="X9" s="17"/>
      <c r="Y9" s="33"/>
      <c r="AA9" s="17" t="s">
        <v>3</v>
      </c>
      <c r="AB9" s="16" t="s">
        <v>4</v>
      </c>
    </row>
    <row r="10" spans="2:28" ht="68" customHeight="1" x14ac:dyDescent="0.2">
      <c r="B10" s="11" t="s">
        <v>21</v>
      </c>
      <c r="C10" s="11"/>
      <c r="D10" s="25" t="str">
        <f>IFERROR(AVERAGE(F10:X10),"Average will be calculated automatically")</f>
        <v>Average will be calculated automatically</v>
      </c>
      <c r="E10" s="8">
        <f>SUM(F10:X10)</f>
        <v>0</v>
      </c>
      <c r="F10" s="17"/>
      <c r="G10" s="33"/>
      <c r="H10" s="17"/>
      <c r="I10" s="33"/>
      <c r="J10" s="17"/>
      <c r="K10" s="33"/>
      <c r="L10" s="17"/>
      <c r="M10" s="8"/>
      <c r="N10" s="17"/>
      <c r="O10" s="33"/>
      <c r="P10" s="17"/>
      <c r="Q10" s="33"/>
      <c r="R10" s="17"/>
      <c r="S10" s="33"/>
      <c r="T10" s="17"/>
      <c r="U10" s="33"/>
      <c r="V10" s="17"/>
      <c r="W10" s="33"/>
      <c r="X10" s="17"/>
      <c r="Y10" s="33"/>
      <c r="AA10" s="8">
        <v>1</v>
      </c>
      <c r="AB10" s="9" t="s">
        <v>37</v>
      </c>
    </row>
    <row r="11" spans="2:28" ht="68" customHeight="1" x14ac:dyDescent="0.2">
      <c r="B11" s="11" t="s">
        <v>22</v>
      </c>
      <c r="C11" s="11"/>
      <c r="D11" s="25" t="str">
        <f>IFERROR(AVERAGE(F11:X11),"Average will be calculated automatically")</f>
        <v>Average will be calculated automatically</v>
      </c>
      <c r="E11" s="8">
        <f>SUM(F11:X11)</f>
        <v>0</v>
      </c>
      <c r="F11" s="17"/>
      <c r="G11" s="33"/>
      <c r="H11" s="17"/>
      <c r="I11" s="33"/>
      <c r="J11" s="17"/>
      <c r="K11" s="33"/>
      <c r="L11" s="17"/>
      <c r="M11" s="8"/>
      <c r="N11" s="17"/>
      <c r="O11" s="33"/>
      <c r="P11" s="17"/>
      <c r="Q11" s="33"/>
      <c r="R11" s="17"/>
      <c r="S11" s="33"/>
      <c r="T11" s="17"/>
      <c r="U11" s="33"/>
      <c r="V11" s="17"/>
      <c r="W11" s="33"/>
      <c r="X11" s="17"/>
      <c r="Y11" s="33"/>
      <c r="AA11" s="8">
        <v>2</v>
      </c>
      <c r="AB11" s="9" t="s">
        <v>38</v>
      </c>
    </row>
    <row r="12" spans="2:28" ht="68" customHeight="1" x14ac:dyDescent="0.2">
      <c r="B12" s="11" t="s">
        <v>23</v>
      </c>
      <c r="C12" s="11"/>
      <c r="D12" s="25" t="str">
        <f>IFERROR(AVERAGE(F12:X12),"Average will be calculated automatically")</f>
        <v>Average will be calculated automatically</v>
      </c>
      <c r="E12" s="8">
        <f>SUM(F12:X12)</f>
        <v>0</v>
      </c>
      <c r="F12" s="17"/>
      <c r="G12" s="33"/>
      <c r="H12" s="17"/>
      <c r="I12" s="33"/>
      <c r="J12" s="17"/>
      <c r="K12" s="33"/>
      <c r="L12" s="17"/>
      <c r="M12" s="8"/>
      <c r="N12" s="17"/>
      <c r="O12" s="33"/>
      <c r="P12" s="17"/>
      <c r="Q12" s="33"/>
      <c r="R12" s="17"/>
      <c r="S12" s="33"/>
      <c r="T12" s="17"/>
      <c r="U12" s="33"/>
      <c r="V12" s="17"/>
      <c r="W12" s="33"/>
      <c r="X12" s="17"/>
      <c r="Y12" s="33"/>
      <c r="AA12" s="8">
        <v>3</v>
      </c>
      <c r="AB12" s="9" t="s">
        <v>39</v>
      </c>
    </row>
    <row r="13" spans="2:28" ht="68" customHeight="1" x14ac:dyDescent="0.2">
      <c r="B13" s="11" t="s">
        <v>24</v>
      </c>
      <c r="C13" s="11"/>
      <c r="D13" s="25" t="str">
        <f>IFERROR(AVERAGE(F13:X13),"Average will be calculated automatically")</f>
        <v>Average will be calculated automatically</v>
      </c>
      <c r="E13" s="8">
        <f>SUM(F13:X13)</f>
        <v>0</v>
      </c>
      <c r="F13" s="17"/>
      <c r="G13" s="33"/>
      <c r="H13" s="17"/>
      <c r="I13" s="33"/>
      <c r="J13" s="17"/>
      <c r="K13" s="33"/>
      <c r="L13" s="17"/>
      <c r="M13" s="8"/>
      <c r="N13" s="17"/>
      <c r="O13" s="33"/>
      <c r="P13" s="17"/>
      <c r="Q13" s="33"/>
      <c r="R13" s="17"/>
      <c r="S13" s="33"/>
      <c r="T13" s="17"/>
      <c r="U13" s="33"/>
      <c r="V13" s="17"/>
      <c r="W13" s="33"/>
      <c r="X13" s="17"/>
      <c r="Y13" s="33"/>
      <c r="AA13" s="8">
        <v>4</v>
      </c>
      <c r="AB13" s="9" t="s">
        <v>40</v>
      </c>
    </row>
    <row r="14" spans="2:28" ht="68" customHeight="1" x14ac:dyDescent="0.2">
      <c r="B14" s="23"/>
      <c r="C14" s="23"/>
      <c r="D14" s="24"/>
      <c r="E14" s="24"/>
      <c r="F14" s="24"/>
      <c r="G14" s="24"/>
      <c r="H14" s="24"/>
      <c r="I14" s="24"/>
      <c r="J14" s="24"/>
      <c r="K14" s="24"/>
      <c r="L14" s="24"/>
      <c r="M14" s="24"/>
      <c r="N14" s="24"/>
      <c r="O14" s="24"/>
      <c r="P14" s="24"/>
      <c r="Q14" s="24"/>
      <c r="R14" s="24"/>
      <c r="S14" s="24"/>
      <c r="T14" s="24"/>
      <c r="U14" s="24"/>
      <c r="V14" s="24"/>
      <c r="W14" s="24"/>
      <c r="X14" s="24"/>
      <c r="Y14" s="24"/>
      <c r="AA14" s="8">
        <v>5</v>
      </c>
      <c r="AB14" s="9" t="s">
        <v>41</v>
      </c>
    </row>
    <row r="15" spans="2:28" ht="67" customHeight="1" x14ac:dyDescent="0.2">
      <c r="AA15" s="8" t="s">
        <v>30</v>
      </c>
      <c r="AB15" s="9" t="s">
        <v>42</v>
      </c>
    </row>
    <row r="16" spans="2:28" ht="67" customHeight="1" x14ac:dyDescent="0.2">
      <c r="AA16" s="21"/>
      <c r="AB16" s="22"/>
    </row>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4">
    <mergeCell ref="AA8:AB8"/>
    <mergeCell ref="B3:E3"/>
    <mergeCell ref="C5:E5"/>
    <mergeCell ref="C6:E6"/>
  </mergeCells>
  <phoneticPr fontId="11" type="noConversion"/>
  <conditionalFormatting sqref="D9:F9 H9:Y9 D10:Y14">
    <cfRule type="cellIs" dxfId="10" priority="1" operator="equal">
      <formula>"C"</formula>
    </cfRule>
    <cfRule type="cellIs" dxfId="9" priority="2" operator="equal">
      <formula>"I"</formula>
    </cfRule>
    <cfRule type="cellIs" dxfId="8" priority="3" operator="equal">
      <formula>"A"</formula>
    </cfRule>
    <cfRule type="cellIs" dxfId="7" priority="4" operator="equal">
      <formula>"R"</formula>
    </cfRule>
  </conditionalFormatting>
  <dataValidations count="3">
    <dataValidation type="list" allowBlank="1" showInputMessage="1" showErrorMessage="1" sqref="E14" xr:uid="{1BE160B8-288C-4E4D-B904-C63279B89426}">
      <formula1>$AA$15:$AA$16</formula1>
    </dataValidation>
    <dataValidation type="list" allowBlank="1" showInputMessage="1" showErrorMessage="1" sqref="D14:E14" xr:uid="{C269DD79-F8FA-0B40-B69E-0AC929B863D5}">
      <formula1>$AA$8:$AA$12</formula1>
    </dataValidation>
    <dataValidation type="list" allowBlank="1" showInputMessage="1" showErrorMessage="1" prompt="Rate employee's skill level from 1 to 5" sqref="F9:F14 G14 H9:H14 I14 J9:J14 K14 L9:L14 M14 N9:N14 O14 P9:P14 Q14 R9:R14 S14 T9:T14 U14 V9:V14 W14 X9:X14 Y14" xr:uid="{70FBC2A3-5CA2-CF41-A996-E3C3F5C97007}">
      <formula1>$AA$10:$AA$14</formula1>
    </dataValidation>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4269-80D7-9646-9BAA-E8F15DD05BE2}">
  <sheetPr>
    <outlinePr summaryBelow="0" summaryRight="0"/>
  </sheetPr>
  <dimension ref="B1:L979"/>
  <sheetViews>
    <sheetView showGridLines="0" zoomScaleNormal="100" zoomScaleSheetLayoutView="100" workbookViewId="0">
      <selection activeCell="E16" sqref="E16"/>
    </sheetView>
  </sheetViews>
  <sheetFormatPr baseColWidth="10" defaultColWidth="12.6640625" defaultRowHeight="15" customHeight="1" x14ac:dyDescent="0.2"/>
  <cols>
    <col min="1" max="1" width="4.83203125" style="2" customWidth="1"/>
    <col min="2" max="2" width="23.83203125" style="2" customWidth="1"/>
    <col min="3" max="4" width="25.83203125" style="2" customWidth="1"/>
    <col min="5" max="5" width="50.83203125" style="2" customWidth="1"/>
    <col min="6" max="8" width="25.83203125" style="2" customWidth="1"/>
    <col min="9" max="9" width="50.83203125" style="2" customWidth="1"/>
    <col min="10" max="10" width="12.6640625" style="2" customWidth="1"/>
    <col min="11" max="11" width="24" style="5" customWidth="1"/>
    <col min="12" max="12" width="41.6640625" style="5" customWidth="1"/>
    <col min="13" max="16384" width="12.6640625" style="2"/>
  </cols>
  <sheetData>
    <row r="1" spans="2:12" ht="52.5" customHeight="1" x14ac:dyDescent="0.2">
      <c r="B1" s="19" t="s">
        <v>53</v>
      </c>
      <c r="C1" s="15"/>
      <c r="D1" s="15"/>
      <c r="E1" s="15"/>
      <c r="F1" s="15"/>
      <c r="G1" s="15"/>
      <c r="H1" s="15"/>
      <c r="I1" s="15"/>
    </row>
    <row r="2" spans="2:12" ht="15" customHeight="1" x14ac:dyDescent="0.25">
      <c r="B2" s="3" t="s">
        <v>0</v>
      </c>
      <c r="C2" s="3"/>
      <c r="D2" s="3"/>
      <c r="E2" s="3"/>
      <c r="F2" s="3"/>
      <c r="G2" s="3"/>
      <c r="H2" s="3"/>
      <c r="I2" s="3"/>
    </row>
    <row r="3" spans="2:12" s="6" customFormat="1" ht="142" customHeight="1" x14ac:dyDescent="0.15">
      <c r="B3" s="36" t="s">
        <v>54</v>
      </c>
      <c r="C3" s="36"/>
      <c r="D3" s="36"/>
      <c r="E3" s="36"/>
      <c r="F3" s="36"/>
      <c r="G3" s="36"/>
      <c r="H3" s="36"/>
      <c r="I3" s="36"/>
      <c r="K3" s="7"/>
      <c r="L3" s="7"/>
    </row>
    <row r="4" spans="2:12" s="6" customFormat="1" ht="16" customHeight="1" x14ac:dyDescent="0.15">
      <c r="B4" s="10"/>
      <c r="C4" s="10"/>
      <c r="D4" s="10"/>
      <c r="E4" s="10"/>
      <c r="F4" s="10"/>
      <c r="G4" s="10"/>
      <c r="H4" s="10"/>
      <c r="I4" s="10"/>
      <c r="K4" s="7"/>
      <c r="L4" s="7"/>
    </row>
    <row r="5" spans="2:12" s="6" customFormat="1" ht="16" customHeight="1" x14ac:dyDescent="0.15">
      <c r="B5" s="10"/>
      <c r="C5" s="10"/>
      <c r="D5" s="10"/>
      <c r="E5" s="10"/>
      <c r="F5" s="10"/>
      <c r="G5" s="10"/>
      <c r="H5" s="10"/>
      <c r="I5" s="10"/>
      <c r="K5" s="7"/>
      <c r="L5" s="7"/>
    </row>
    <row r="6" spans="2:12" s="6" customFormat="1" ht="40" customHeight="1" x14ac:dyDescent="0.15">
      <c r="B6" s="11" t="s">
        <v>50</v>
      </c>
      <c r="C6" s="43" t="s">
        <v>61</v>
      </c>
      <c r="D6" s="43"/>
      <c r="E6" s="26"/>
      <c r="F6" s="26"/>
      <c r="G6" s="26"/>
      <c r="H6" s="26"/>
      <c r="I6" s="26"/>
      <c r="K6" s="7"/>
      <c r="L6" s="7"/>
    </row>
    <row r="7" spans="2:12" s="6" customFormat="1" ht="40" customHeight="1" x14ac:dyDescent="0.15">
      <c r="B7" s="11" t="s">
        <v>46</v>
      </c>
      <c r="C7" s="43" t="s">
        <v>62</v>
      </c>
      <c r="D7" s="43"/>
      <c r="E7" s="26"/>
      <c r="F7" s="26"/>
      <c r="G7" s="26"/>
      <c r="H7" s="26"/>
      <c r="I7" s="26"/>
      <c r="K7" s="7"/>
      <c r="L7" s="7"/>
    </row>
    <row r="8" spans="2:12" s="6" customFormat="1" ht="40" customHeight="1" x14ac:dyDescent="0.15">
      <c r="B8" s="11" t="s">
        <v>47</v>
      </c>
      <c r="C8" s="43" t="s">
        <v>63</v>
      </c>
      <c r="D8" s="43"/>
      <c r="E8" s="26"/>
      <c r="F8" s="26"/>
      <c r="G8" s="26"/>
      <c r="H8" s="26"/>
      <c r="I8" s="26"/>
      <c r="K8" s="7"/>
      <c r="L8" s="7"/>
    </row>
    <row r="9" spans="2:12" s="6" customFormat="1" ht="40" customHeight="1" x14ac:dyDescent="0.15">
      <c r="B9" s="11" t="s">
        <v>48</v>
      </c>
      <c r="C9" s="43" t="s">
        <v>64</v>
      </c>
      <c r="D9" s="43"/>
      <c r="E9" s="26"/>
      <c r="F9" s="26"/>
      <c r="G9" s="26"/>
      <c r="H9" s="26"/>
      <c r="I9" s="26"/>
      <c r="K9" s="7"/>
      <c r="L9" s="7"/>
    </row>
    <row r="10" spans="2:12" s="6" customFormat="1" ht="40" customHeight="1" x14ac:dyDescent="0.15">
      <c r="B10" s="11" t="s">
        <v>49</v>
      </c>
      <c r="C10" s="43" t="s">
        <v>64</v>
      </c>
      <c r="D10" s="43"/>
      <c r="E10" s="26"/>
      <c r="F10" s="26"/>
      <c r="G10" s="26"/>
      <c r="H10" s="26"/>
      <c r="I10" s="26"/>
      <c r="K10" s="7"/>
      <c r="L10" s="7"/>
    </row>
    <row r="11" spans="2:12" s="6" customFormat="1" ht="40" customHeight="1" x14ac:dyDescent="0.15">
      <c r="B11" s="11" t="s">
        <v>51</v>
      </c>
      <c r="C11" s="44">
        <v>45055</v>
      </c>
      <c r="D11" s="45"/>
      <c r="E11" s="26"/>
      <c r="F11" s="26"/>
      <c r="G11" s="26"/>
      <c r="H11" s="26"/>
      <c r="I11" s="26"/>
      <c r="K11" s="7"/>
      <c r="L11" s="7"/>
    </row>
    <row r="13" spans="2:12" ht="60" customHeight="1" x14ac:dyDescent="0.2">
      <c r="B13" s="4" t="s">
        <v>10</v>
      </c>
      <c r="C13" s="4" t="s">
        <v>25</v>
      </c>
      <c r="D13" s="4" t="s">
        <v>26</v>
      </c>
      <c r="E13" s="4" t="s">
        <v>31</v>
      </c>
      <c r="F13" s="4" t="s">
        <v>35</v>
      </c>
      <c r="G13" s="4" t="s">
        <v>36</v>
      </c>
      <c r="H13" s="4" t="s">
        <v>33</v>
      </c>
      <c r="I13" s="4" t="s">
        <v>34</v>
      </c>
      <c r="K13" s="34" t="s">
        <v>32</v>
      </c>
      <c r="L13" s="35"/>
    </row>
    <row r="14" spans="2:12" ht="60" customHeight="1" x14ac:dyDescent="0.2">
      <c r="B14" s="11" t="str">
        <f>IFERROR(VLOOKUP('Key Skills &amp; Competencies'!B9,'Key Skills &amp; Competencies'!B9:B18,1,FALSE),"")</f>
        <v>CRM Proficiency</v>
      </c>
      <c r="C14" s="18">
        <v>4</v>
      </c>
      <c r="D14" s="18">
        <v>4</v>
      </c>
      <c r="E14" s="28" t="s">
        <v>65</v>
      </c>
      <c r="F14" s="18"/>
      <c r="G14" s="18"/>
      <c r="H14" s="18"/>
      <c r="I14" s="17"/>
      <c r="K14" s="17" t="s">
        <v>3</v>
      </c>
      <c r="L14" s="16" t="s">
        <v>4</v>
      </c>
    </row>
    <row r="15" spans="2:12" ht="60" customHeight="1" x14ac:dyDescent="0.2">
      <c r="B15" s="11" t="str">
        <f>IFERROR(VLOOKUP('Key Skills &amp; Competencies'!B10,'Key Skills &amp; Competencies'!B10:B19,1,FALSE),"")</f>
        <v>Sales Analytics</v>
      </c>
      <c r="C15" s="18">
        <v>2</v>
      </c>
      <c r="D15" s="18">
        <v>4</v>
      </c>
      <c r="E15" s="28" t="s">
        <v>66</v>
      </c>
      <c r="F15" s="32">
        <v>45292</v>
      </c>
      <c r="G15" s="18" t="s">
        <v>67</v>
      </c>
      <c r="H15" s="18" t="s">
        <v>68</v>
      </c>
      <c r="I15" s="17"/>
      <c r="K15" s="8">
        <v>1</v>
      </c>
      <c r="L15" s="9" t="s">
        <v>37</v>
      </c>
    </row>
    <row r="16" spans="2:12" ht="60" customHeight="1" x14ac:dyDescent="0.2">
      <c r="B16" s="11" t="str">
        <f>IFERROR(VLOOKUP('Key Skills &amp; Competencies'!B11,'Key Skills &amp; Competencies'!B11:B20,1,FALSE),"")</f>
        <v>Product Knowledge</v>
      </c>
      <c r="C16" s="18">
        <v>3</v>
      </c>
      <c r="D16" s="18">
        <v>5</v>
      </c>
      <c r="E16" s="28" t="s">
        <v>69</v>
      </c>
      <c r="F16" s="32">
        <v>45293</v>
      </c>
      <c r="G16" s="18" t="s">
        <v>70</v>
      </c>
      <c r="H16" s="18" t="s">
        <v>71</v>
      </c>
      <c r="I16" s="17"/>
      <c r="K16" s="8">
        <v>2</v>
      </c>
      <c r="L16" s="9" t="s">
        <v>38</v>
      </c>
    </row>
    <row r="17" spans="2:12" ht="60" customHeight="1" x14ac:dyDescent="0.2">
      <c r="B17" s="11" t="str">
        <f>IFERROR(VLOOKUP('Key Skills &amp; Competencies'!B12,'Key Skills &amp; Competencies'!B12:B21,1,FALSE),"")</f>
        <v>Skill 4</v>
      </c>
      <c r="C17" s="18"/>
      <c r="D17" s="18"/>
      <c r="E17" s="28"/>
      <c r="F17" s="18"/>
      <c r="G17" s="18"/>
      <c r="H17" s="18"/>
      <c r="I17" s="17"/>
      <c r="K17" s="8">
        <v>3</v>
      </c>
      <c r="L17" s="9" t="s">
        <v>39</v>
      </c>
    </row>
    <row r="18" spans="2:12" ht="60" customHeight="1" x14ac:dyDescent="0.2">
      <c r="B18" s="11" t="str">
        <f>IFERROR(VLOOKUP('Key Skills &amp; Competencies'!B13,'Key Skills &amp; Competencies'!B13:B22,1,FALSE),"")</f>
        <v>Skill 5</v>
      </c>
      <c r="C18" s="18"/>
      <c r="D18" s="18"/>
      <c r="E18" s="28"/>
      <c r="F18" s="18"/>
      <c r="G18" s="18"/>
      <c r="H18" s="18"/>
      <c r="I18" s="17"/>
      <c r="K18" s="8">
        <v>4</v>
      </c>
      <c r="L18" s="9" t="s">
        <v>40</v>
      </c>
    </row>
    <row r="19" spans="2:12" ht="60" customHeight="1" x14ac:dyDescent="0.2">
      <c r="B19" s="11" t="str">
        <f>IFERROR(VLOOKUP('Key Skills &amp; Competencies'!B14,'Key Skills &amp; Competencies'!B14:B23,1,FALSE),"")</f>
        <v>Skill 6</v>
      </c>
      <c r="C19" s="18"/>
      <c r="D19" s="18"/>
      <c r="E19" s="28"/>
      <c r="F19" s="18"/>
      <c r="G19" s="18"/>
      <c r="H19" s="18"/>
      <c r="I19" s="17"/>
      <c r="K19" s="8">
        <v>5</v>
      </c>
      <c r="L19" s="9" t="s">
        <v>41</v>
      </c>
    </row>
    <row r="20" spans="2:12" ht="60" customHeight="1" x14ac:dyDescent="0.2">
      <c r="B20" s="11" t="str">
        <f>IFERROR(VLOOKUP('Key Skills &amp; Competencies'!B15,'Key Skills &amp; Competencies'!B15:B24,1,FALSE),"")</f>
        <v>Skill 7</v>
      </c>
      <c r="C20" s="18"/>
      <c r="D20" s="18"/>
      <c r="E20" s="28"/>
      <c r="F20" s="18"/>
      <c r="G20" s="18"/>
      <c r="H20" s="18"/>
      <c r="I20" s="17"/>
      <c r="K20" s="8" t="s">
        <v>30</v>
      </c>
      <c r="L20" s="9" t="s">
        <v>42</v>
      </c>
    </row>
    <row r="21" spans="2:12" ht="60" customHeight="1" x14ac:dyDescent="0.2">
      <c r="B21" s="11" t="str">
        <f>IFERROR(VLOOKUP('Key Skills &amp; Competencies'!B16,'Key Skills &amp; Competencies'!B16:B25,1,FALSE),"")</f>
        <v>Skill 8</v>
      </c>
      <c r="C21" s="18"/>
      <c r="D21" s="18"/>
      <c r="E21" s="28"/>
      <c r="F21" s="18"/>
      <c r="G21" s="18"/>
      <c r="H21" s="18"/>
      <c r="I21" s="17"/>
      <c r="K21" s="20"/>
      <c r="L21" s="20"/>
    </row>
    <row r="22" spans="2:12" ht="60" customHeight="1" x14ac:dyDescent="0.2">
      <c r="B22" s="11" t="str">
        <f>IFERROR(VLOOKUP('Key Skills &amp; Competencies'!B17,'Key Skills &amp; Competencies'!B17:B26,1,FALSE),"")</f>
        <v>Skill 9</v>
      </c>
      <c r="C22" s="18"/>
      <c r="D22" s="18"/>
      <c r="E22" s="28"/>
      <c r="F22" s="18"/>
      <c r="G22" s="18"/>
      <c r="H22" s="18"/>
      <c r="I22" s="17"/>
      <c r="K22" s="21"/>
      <c r="L22" s="22"/>
    </row>
    <row r="23" spans="2:12" ht="60" customHeight="1" x14ac:dyDescent="0.2">
      <c r="B23" s="11" t="str">
        <f>IFERROR(VLOOKUP('Key Skills &amp; Competencies'!B18,'Key Skills &amp; Competencies'!B18:B27,1,FALSE),"")</f>
        <v>Skill 10</v>
      </c>
      <c r="C23" s="18"/>
      <c r="D23" s="18"/>
      <c r="E23" s="28"/>
      <c r="F23" s="18"/>
      <c r="G23" s="18"/>
      <c r="H23" s="18"/>
      <c r="I23" s="17"/>
      <c r="K23" s="21"/>
      <c r="L23" s="22"/>
    </row>
    <row r="24" spans="2:12" ht="59" customHeight="1" x14ac:dyDescent="0.2">
      <c r="B24" s="11" t="s">
        <v>15</v>
      </c>
      <c r="C24" s="27">
        <f>IFERROR(AVERAGE(C14:C23),"Average will be calculated automatically")</f>
        <v>3</v>
      </c>
    </row>
    <row r="25" spans="2:12" ht="59" customHeight="1" x14ac:dyDescent="0.2">
      <c r="B25" s="11" t="s">
        <v>14</v>
      </c>
      <c r="C25" s="28">
        <f>IFERROR(SUM(C14:C23),"Total score will be calculated automatically")</f>
        <v>9</v>
      </c>
    </row>
    <row r="26" spans="2:12" ht="15.75" customHeight="1" x14ac:dyDescent="0.2"/>
    <row r="27" spans="2:12" ht="15.75" customHeight="1" x14ac:dyDescent="0.2"/>
    <row r="28" spans="2:12" ht="15.75" customHeight="1" x14ac:dyDescent="0.2"/>
    <row r="29" spans="2:12" ht="15.75" customHeight="1" x14ac:dyDescent="0.2"/>
    <row r="30" spans="2:12" ht="15.75" customHeight="1" x14ac:dyDescent="0.2"/>
    <row r="31" spans="2:12" ht="15.75" customHeight="1" x14ac:dyDescent="0.2"/>
    <row r="32" spans="2: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sheetData>
  <mergeCells count="8">
    <mergeCell ref="B3:I3"/>
    <mergeCell ref="K13:L13"/>
    <mergeCell ref="C6:D6"/>
    <mergeCell ref="C7:D7"/>
    <mergeCell ref="C8:D8"/>
    <mergeCell ref="C9:D9"/>
    <mergeCell ref="C10:D10"/>
    <mergeCell ref="C11:D11"/>
  </mergeCells>
  <phoneticPr fontId="11" type="noConversion"/>
  <conditionalFormatting sqref="C13:I23">
    <cfRule type="cellIs" dxfId="6" priority="5" operator="equal">
      <formula>"C"</formula>
    </cfRule>
    <cfRule type="cellIs" dxfId="5" priority="7" operator="equal">
      <formula>"A"</formula>
    </cfRule>
    <cfRule type="cellIs" dxfId="4" priority="6" operator="equal">
      <formula>"I"</formula>
    </cfRule>
    <cfRule type="cellIs" dxfId="3" priority="8" operator="equal">
      <formula>"R"</formula>
    </cfRule>
  </conditionalFormatting>
  <conditionalFormatting sqref="H14:H23">
    <cfRule type="colorScale" priority="4">
      <colorScale>
        <cfvo type="formula" val="&quot;High Priority&quot;"/>
        <cfvo type="formula" val="&quot;Medium Priority&quot;"/>
        <cfvo type="formula" val="&quot;Low Priority&quot;"/>
        <color theme="5" tint="0.39997558519241921"/>
        <color theme="6" tint="0.39997558519241921"/>
        <color theme="2" tint="-0.249977111117893"/>
      </colorScale>
    </cfRule>
    <cfRule type="containsText" dxfId="2" priority="3" operator="containsText" text="High Priority">
      <formula>NOT(ISERROR(SEARCH("High Priority",H14)))</formula>
    </cfRule>
    <cfRule type="containsText" dxfId="1" priority="2" operator="containsText" text="Medium Priority">
      <formula>NOT(ISERROR(SEARCH("Medium Priority",H14)))</formula>
    </cfRule>
    <cfRule type="containsText" dxfId="0" priority="1" operator="containsText" text="Low Priority">
      <formula>NOT(ISERROR(SEARCH("Low Priority",H14)))</formula>
    </cfRule>
  </conditionalFormatting>
  <dataValidations count="3">
    <dataValidation type="list" allowBlank="1" showInputMessage="1" showErrorMessage="1" prompt="Rate employee's current skill level from 1 to 5" sqref="C14:C23" xr:uid="{8EA9541C-9F39-B44E-B26D-8AC7F97F0E16}">
      <formula1>$K$15:$K$20</formula1>
    </dataValidation>
    <dataValidation type="list" allowBlank="1" showInputMessage="1" showErrorMessage="1" prompt="Rate desired skill level from 1 to 5" sqref="D14:D23" xr:uid="{91A0A2DF-2CBF-A448-8D62-7C4C96FB8FBD}">
      <formula1>$K$15:$K$19</formula1>
    </dataValidation>
    <dataValidation type="list" allowBlank="1" showInputMessage="1" showErrorMessage="1" prompt="Determine Priority" sqref="H14:H23" xr:uid="{BDB33E05-847A-764A-9075-C08BC8652338}">
      <formula1>"High Priority,Medium Priority,Low Priority"</formula1>
    </dataValidation>
  </dataValidations>
  <pageMargins left="0.7" right="0.7" top="0.75" bottom="0.75" header="0" footer="0"/>
  <pageSetup scale="4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sheetPr>
    <tabColor rgb="FFCEF4FF"/>
  </sheetPr>
  <dimension ref="A1"/>
  <sheetViews>
    <sheetView workbookViewId="0">
      <selection activeCell="N48" sqref="N48"/>
    </sheetView>
  </sheetViews>
  <sheetFormatPr baseColWidth="10" defaultRowHeight="13" x14ac:dyDescent="0.15"/>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Key Skills &amp; Competencies</vt:lpstr>
      <vt:lpstr>Team Skills Gap Analysis</vt:lpstr>
      <vt:lpstr>Individual Skills Gap Analysis</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2022-09-27T13:51:40Z</dcterms:created>
  <dcterms:modified xsi:type="dcterms:W3CDTF">2024-03-27T09:52:25Z</dcterms:modified>
</cp:coreProperties>
</file>